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Работа\Договора\Охрана\2026 год\Элект.магазин\"/>
    </mc:Choice>
  </mc:AlternateContent>
  <xr:revisionPtr revIDLastSave="0" documentId="8_{72AD27E8-1043-48C7-B83D-8710783D57A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приложение 1 к ТЗ" sheetId="1" r:id="rId1"/>
  </sheets>
  <definedNames>
    <definedName name="_xlnm.Print_Area" localSheetId="0">'приложение 1 к ТЗ'!$A$1:$AG$65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13" i="1" l="1"/>
  <c r="AG8" i="1"/>
  <c r="AG9" i="1" l="1"/>
  <c r="AH9" i="1" s="1"/>
  <c r="AH8" i="1"/>
  <c r="AG11" i="1" l="1"/>
  <c r="AH11" i="1" s="1"/>
</calcChain>
</file>

<file path=xl/sharedStrings.xml><?xml version="1.0" encoding="utf-8"?>
<sst xmlns="http://schemas.openxmlformats.org/spreadsheetml/2006/main" count="95" uniqueCount="37">
  <si>
    <t>30</t>
  </si>
  <si>
    <t>29</t>
  </si>
  <si>
    <t>28</t>
  </si>
  <si>
    <t>27</t>
  </si>
  <si>
    <t>26</t>
  </si>
  <si>
    <t>25</t>
  </si>
  <si>
    <t>24</t>
  </si>
  <si>
    <t>23</t>
  </si>
  <si>
    <t>22</t>
  </si>
  <si>
    <t>21</t>
  </si>
  <si>
    <t>20</t>
  </si>
  <si>
    <t>19</t>
  </si>
  <si>
    <t>18</t>
  </si>
  <si>
    <t>17</t>
  </si>
  <si>
    <t>16</t>
  </si>
  <si>
    <t>15</t>
  </si>
  <si>
    <t>14</t>
  </si>
  <si>
    <t>пн</t>
  </si>
  <si>
    <t>вс</t>
  </si>
  <si>
    <t>сб</t>
  </si>
  <si>
    <t>пт</t>
  </si>
  <si>
    <t>чт</t>
  </si>
  <si>
    <t>ср</t>
  </si>
  <si>
    <t>вт</t>
  </si>
  <si>
    <t>Всего часов на 1 посту</t>
  </si>
  <si>
    <t>в</t>
  </si>
  <si>
    <t>-</t>
  </si>
  <si>
    <t>график оказания услуг охрана</t>
  </si>
  <si>
    <t>Приложение № 1 к техническому заданию № _________ от ________2026 г.</t>
  </si>
  <si>
    <t xml:space="preserve">Муниципальное бюджетное образовательное учреждение " Средняя школа №24 " </t>
  </si>
  <si>
    <t>Адрес оказания услуг: г. Норильск, гп. Снежногорск, ул. Хантайская Набережная, д.7</t>
  </si>
  <si>
    <t>Адрес оказания услуг: г. Норильск, гп. Снежногорск, ул. Хантайская Набережная, д.1А</t>
  </si>
  <si>
    <t>08:00-20:00</t>
  </si>
  <si>
    <t>09:00-15:00</t>
  </si>
  <si>
    <t>08:00-18:00</t>
  </si>
  <si>
    <t>Сентябрь 2026 г.</t>
  </si>
  <si>
    <t xml:space="preserve"> УСЛУГИ ФИЗИЧЕСКОЙ ОХРАНЫ УЧРЕЖДЕНИЯ ЗАКАЗЧИКА НА ПЕРИОД  с даты подписания - 30.09.2026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</si>
</sst>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5" fillId="0" borderId="0" xfId="0" applyFont="1"/>
    <xf numFmtId="0" fontId="3" fillId="0" borderId="0" xfId="0" applyFont="1"/>
    <xf numFmtId="0" fontId="1" fillId="0" borderId="0" xfId="0" applyFont="1"/>
    <xf numFmtId="1" fontId="3" fillId="0" borderId="5" xfId="0" applyNumberFormat="1" applyFont="1" applyBorder="1" applyAlignment="1">
      <alignment horizontal="center" vertical="center"/>
    </xf>
    <xf numFmtId="1" fontId="1" fillId="2" borderId="8" xfId="0" applyNumberFormat="1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textRotation="90" wrapText="1"/>
    </xf>
    <xf numFmtId="0" fontId="2" fillId="4" borderId="14" xfId="0" applyFont="1" applyFill="1" applyBorder="1" applyAlignment="1">
      <alignment horizontal="center" vertical="center" textRotation="90" wrapText="1"/>
    </xf>
    <xf numFmtId="1" fontId="1" fillId="2" borderId="15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vertical="center" wrapText="1"/>
    </xf>
    <xf numFmtId="1" fontId="3" fillId="2" borderId="6" xfId="0" applyNumberFormat="1" applyFont="1" applyFill="1" applyBorder="1" applyAlignment="1">
      <alignment horizontal="center" vertical="center" wrapText="1"/>
    </xf>
    <xf numFmtId="1" fontId="3" fillId="2" borderId="7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/>
    </xf>
    <xf numFmtId="49" fontId="3" fillId="4" borderId="3" xfId="0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7" fillId="4" borderId="0" xfId="0" applyFont="1" applyFill="1" applyAlignment="1">
      <alignment horizont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49" fontId="3" fillId="5" borderId="2" xfId="0" applyNumberFormat="1" applyFont="1" applyFill="1" applyBorder="1" applyAlignment="1">
      <alignment horizontal="center" vertical="center"/>
    </xf>
    <xf numFmtId="49" fontId="3" fillId="5" borderId="3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 textRotation="90" wrapText="1"/>
    </xf>
    <xf numFmtId="1" fontId="9" fillId="6" borderId="0" xfId="0" applyNumberFormat="1" applyFont="1" applyFill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AH13"/>
  <sheetViews>
    <sheetView tabSelected="1" view="pageBreakPreview" zoomScale="85" zoomScaleNormal="85" zoomScaleSheetLayoutView="85" workbookViewId="0">
      <selection activeCell="A3" sqref="A3:AG3"/>
    </sheetView>
  </sheetViews>
  <sheetFormatPr defaultRowHeight="15" x14ac:dyDescent="0.25"/>
  <cols>
    <col min="1" max="1" width="32.28515625" customWidth="1"/>
    <col min="2" max="31" width="5.7109375" customWidth="1"/>
    <col min="32" max="32" width="6" customWidth="1"/>
    <col min="33" max="33" width="13.28515625" customWidth="1"/>
    <col min="34" max="34" width="23.85546875" bestFit="1" customWidth="1"/>
  </cols>
  <sheetData>
    <row r="1" spans="1:34" x14ac:dyDescent="0.25">
      <c r="Y1" s="23" t="s">
        <v>28</v>
      </c>
      <c r="Z1" s="23"/>
      <c r="AA1" s="23"/>
      <c r="AB1" s="23"/>
      <c r="AC1" s="23"/>
      <c r="AD1" s="23"/>
      <c r="AE1" s="23"/>
      <c r="AF1" s="23"/>
      <c r="AG1" s="23"/>
      <c r="AH1" s="3"/>
    </row>
    <row r="2" spans="1:34" ht="18.75" x14ac:dyDescent="0.3">
      <c r="A2" s="26" t="s">
        <v>29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"/>
    </row>
    <row r="3" spans="1:34" s="1" customFormat="1" ht="22.9" customHeight="1" x14ac:dyDescent="0.35">
      <c r="A3" s="24" t="s">
        <v>36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</row>
    <row r="4" spans="1:34" ht="19.5" thickBot="1" x14ac:dyDescent="0.3">
      <c r="A4" s="27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</row>
    <row r="5" spans="1:34" ht="24.2" customHeight="1" x14ac:dyDescent="0.25">
      <c r="A5" s="20" t="s">
        <v>35</v>
      </c>
      <c r="B5" s="6" t="s">
        <v>23</v>
      </c>
      <c r="C5" s="6" t="s">
        <v>22</v>
      </c>
      <c r="D5" s="6" t="s">
        <v>21</v>
      </c>
      <c r="E5" s="6" t="s">
        <v>20</v>
      </c>
      <c r="F5" s="6" t="s">
        <v>19</v>
      </c>
      <c r="G5" s="6" t="s">
        <v>18</v>
      </c>
      <c r="H5" s="6" t="s">
        <v>17</v>
      </c>
      <c r="I5" s="6" t="s">
        <v>23</v>
      </c>
      <c r="J5" s="6" t="s">
        <v>22</v>
      </c>
      <c r="K5" s="6" t="s">
        <v>21</v>
      </c>
      <c r="L5" s="6" t="s">
        <v>20</v>
      </c>
      <c r="M5" s="29" t="s">
        <v>19</v>
      </c>
      <c r="N5" s="29" t="s">
        <v>18</v>
      </c>
      <c r="O5" s="6" t="s">
        <v>17</v>
      </c>
      <c r="P5" s="6" t="s">
        <v>23</v>
      </c>
      <c r="Q5" s="6" t="s">
        <v>22</v>
      </c>
      <c r="R5" s="6" t="s">
        <v>21</v>
      </c>
      <c r="S5" s="6" t="s">
        <v>20</v>
      </c>
      <c r="T5" s="29" t="s">
        <v>19</v>
      </c>
      <c r="U5" s="29" t="s">
        <v>18</v>
      </c>
      <c r="V5" s="6" t="s">
        <v>17</v>
      </c>
      <c r="W5" s="6" t="s">
        <v>23</v>
      </c>
      <c r="X5" s="6" t="s">
        <v>22</v>
      </c>
      <c r="Y5" s="6" t="s">
        <v>21</v>
      </c>
      <c r="Z5" s="6" t="s">
        <v>20</v>
      </c>
      <c r="AA5" s="29" t="s">
        <v>19</v>
      </c>
      <c r="AB5" s="29" t="s">
        <v>18</v>
      </c>
      <c r="AC5" s="6" t="s">
        <v>17</v>
      </c>
      <c r="AD5" s="6" t="s">
        <v>23</v>
      </c>
      <c r="AE5" s="6" t="s">
        <v>22</v>
      </c>
      <c r="AF5" s="6" t="s">
        <v>21</v>
      </c>
      <c r="AG5" s="4"/>
    </row>
    <row r="6" spans="1:34" ht="13.7" customHeight="1" x14ac:dyDescent="0.25">
      <c r="A6" s="21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30"/>
      <c r="N6" s="30"/>
      <c r="O6" s="18" t="s">
        <v>16</v>
      </c>
      <c r="P6" s="18" t="s">
        <v>15</v>
      </c>
      <c r="Q6" s="18" t="s">
        <v>14</v>
      </c>
      <c r="R6" s="18" t="s">
        <v>13</v>
      </c>
      <c r="S6" s="18" t="s">
        <v>12</v>
      </c>
      <c r="T6" s="30" t="s">
        <v>11</v>
      </c>
      <c r="U6" s="30" t="s">
        <v>10</v>
      </c>
      <c r="V6" s="18" t="s">
        <v>9</v>
      </c>
      <c r="W6" s="18" t="s">
        <v>8</v>
      </c>
      <c r="X6" s="18" t="s">
        <v>7</v>
      </c>
      <c r="Y6" s="18" t="s">
        <v>6</v>
      </c>
      <c r="Z6" s="18" t="s">
        <v>5</v>
      </c>
      <c r="AA6" s="30" t="s">
        <v>4</v>
      </c>
      <c r="AB6" s="30" t="s">
        <v>3</v>
      </c>
      <c r="AC6" s="18" t="s">
        <v>2</v>
      </c>
      <c r="AD6" s="18" t="s">
        <v>1</v>
      </c>
      <c r="AE6" s="18" t="s">
        <v>0</v>
      </c>
      <c r="AF6" s="18"/>
      <c r="AG6" s="16" t="s">
        <v>24</v>
      </c>
    </row>
    <row r="7" spans="1:34" x14ac:dyDescent="0.25">
      <c r="A7" s="22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31"/>
      <c r="N7" s="31"/>
      <c r="O7" s="19"/>
      <c r="P7" s="19"/>
      <c r="Q7" s="19"/>
      <c r="R7" s="19"/>
      <c r="S7" s="19"/>
      <c r="T7" s="31"/>
      <c r="U7" s="31"/>
      <c r="V7" s="19"/>
      <c r="W7" s="19"/>
      <c r="X7" s="19"/>
      <c r="Y7" s="19"/>
      <c r="Z7" s="19"/>
      <c r="AA7" s="31"/>
      <c r="AB7" s="31"/>
      <c r="AC7" s="19"/>
      <c r="AD7" s="19"/>
      <c r="AE7" s="19"/>
      <c r="AF7" s="19"/>
      <c r="AG7" s="17"/>
    </row>
    <row r="8" spans="1:34" ht="57" x14ac:dyDescent="0.25">
      <c r="A8" s="15" t="s">
        <v>30</v>
      </c>
      <c r="B8" s="7"/>
      <c r="C8" s="7"/>
      <c r="D8" s="13"/>
      <c r="E8" s="13"/>
      <c r="F8" s="7"/>
      <c r="G8" s="7"/>
      <c r="H8" s="7"/>
      <c r="I8" s="7"/>
      <c r="J8" s="7"/>
      <c r="K8" s="13"/>
      <c r="L8" s="13"/>
      <c r="M8" s="32"/>
      <c r="N8" s="32"/>
      <c r="O8" s="7">
        <v>12</v>
      </c>
      <c r="P8" s="7">
        <v>12</v>
      </c>
      <c r="Q8" s="7">
        <v>12</v>
      </c>
      <c r="R8" s="7">
        <v>12</v>
      </c>
      <c r="S8" s="7">
        <v>12</v>
      </c>
      <c r="T8" s="32"/>
      <c r="U8" s="32"/>
      <c r="V8" s="7">
        <v>12</v>
      </c>
      <c r="W8" s="7">
        <v>12</v>
      </c>
      <c r="X8" s="7">
        <v>12</v>
      </c>
      <c r="Y8" s="7">
        <v>12</v>
      </c>
      <c r="Z8" s="7">
        <v>12</v>
      </c>
      <c r="AA8" s="32"/>
      <c r="AB8" s="32"/>
      <c r="AC8" s="7">
        <v>12</v>
      </c>
      <c r="AD8" s="7">
        <v>12</v>
      </c>
      <c r="AE8" s="7">
        <v>12</v>
      </c>
      <c r="AF8" s="13"/>
      <c r="AG8" s="5">
        <f>SUM(B8:AF8)</f>
        <v>156</v>
      </c>
      <c r="AH8">
        <f>AG8/AE8</f>
        <v>13</v>
      </c>
    </row>
    <row r="9" spans="1:34" ht="16.5" x14ac:dyDescent="0.25">
      <c r="A9" s="15"/>
      <c r="B9" s="12"/>
      <c r="C9" s="12"/>
      <c r="D9" s="14"/>
      <c r="E9" s="14"/>
      <c r="F9" s="12"/>
      <c r="G9" s="12"/>
      <c r="H9" s="12"/>
      <c r="I9" s="12"/>
      <c r="J9" s="12"/>
      <c r="K9" s="14"/>
      <c r="L9" s="14"/>
      <c r="M9" s="12"/>
      <c r="N9" s="12"/>
      <c r="O9" s="12"/>
      <c r="P9" s="12"/>
      <c r="Q9" s="12"/>
      <c r="R9" s="14"/>
      <c r="S9" s="14"/>
      <c r="T9" s="12">
        <v>6</v>
      </c>
      <c r="U9" s="12"/>
      <c r="V9" s="12"/>
      <c r="W9" s="12"/>
      <c r="X9" s="12"/>
      <c r="Y9" s="14"/>
      <c r="Z9" s="14"/>
      <c r="AA9" s="12">
        <v>6</v>
      </c>
      <c r="AB9" s="12"/>
      <c r="AC9" s="12"/>
      <c r="AD9" s="12"/>
      <c r="AE9" s="12"/>
      <c r="AF9" s="14"/>
      <c r="AG9" s="5">
        <f>SUM(B9:AF9)</f>
        <v>12</v>
      </c>
      <c r="AH9" t="e">
        <f>AG9/AF9</f>
        <v>#DIV/0!</v>
      </c>
    </row>
    <row r="10" spans="1:34" ht="69" thickBot="1" x14ac:dyDescent="0.3">
      <c r="A10" s="8" t="s">
        <v>27</v>
      </c>
      <c r="B10" s="10"/>
      <c r="C10" s="10"/>
      <c r="D10" s="10"/>
      <c r="E10" s="10"/>
      <c r="F10" s="10"/>
      <c r="G10" s="33"/>
      <c r="H10" s="10"/>
      <c r="I10" s="10"/>
      <c r="J10" s="10"/>
      <c r="K10" s="10"/>
      <c r="L10" s="10"/>
      <c r="M10" s="10"/>
      <c r="N10" s="33"/>
      <c r="O10" s="10" t="s">
        <v>32</v>
      </c>
      <c r="P10" s="10" t="s">
        <v>32</v>
      </c>
      <c r="Q10" s="10" t="s">
        <v>32</v>
      </c>
      <c r="R10" s="10" t="s">
        <v>32</v>
      </c>
      <c r="S10" s="10" t="s">
        <v>32</v>
      </c>
      <c r="T10" s="10" t="s">
        <v>33</v>
      </c>
      <c r="U10" s="9" t="s">
        <v>26</v>
      </c>
      <c r="V10" s="10" t="s">
        <v>32</v>
      </c>
      <c r="W10" s="10" t="s">
        <v>32</v>
      </c>
      <c r="X10" s="10" t="s">
        <v>32</v>
      </c>
      <c r="Y10" s="10" t="s">
        <v>32</v>
      </c>
      <c r="Z10" s="10" t="s">
        <v>32</v>
      </c>
      <c r="AA10" s="10" t="s">
        <v>33</v>
      </c>
      <c r="AB10" s="9" t="s">
        <v>26</v>
      </c>
      <c r="AC10" s="10" t="s">
        <v>32</v>
      </c>
      <c r="AD10" s="10" t="s">
        <v>32</v>
      </c>
      <c r="AE10" s="10" t="s">
        <v>32</v>
      </c>
      <c r="AF10" s="10"/>
      <c r="AG10" s="11"/>
    </row>
    <row r="11" spans="1:34" ht="57" x14ac:dyDescent="0.25">
      <c r="A11" s="15" t="s">
        <v>31</v>
      </c>
      <c r="B11" s="7"/>
      <c r="C11" s="7"/>
      <c r="D11" s="13"/>
      <c r="E11" s="13"/>
      <c r="F11" s="7"/>
      <c r="G11" s="7"/>
      <c r="H11" s="7"/>
      <c r="I11" s="7"/>
      <c r="J11" s="7"/>
      <c r="K11" s="13"/>
      <c r="L11" s="13"/>
      <c r="M11" s="7"/>
      <c r="N11" s="7"/>
      <c r="O11" s="7">
        <v>10</v>
      </c>
      <c r="P11" s="7">
        <v>10</v>
      </c>
      <c r="Q11" s="7">
        <v>10</v>
      </c>
      <c r="R11" s="7">
        <v>10</v>
      </c>
      <c r="S11" s="7">
        <v>10</v>
      </c>
      <c r="T11" s="13" t="s">
        <v>25</v>
      </c>
      <c r="U11" s="13" t="s">
        <v>25</v>
      </c>
      <c r="V11" s="7">
        <v>10</v>
      </c>
      <c r="W11" s="7">
        <v>10</v>
      </c>
      <c r="X11" s="7">
        <v>10</v>
      </c>
      <c r="Y11" s="7">
        <v>10</v>
      </c>
      <c r="Z11" s="7">
        <v>10</v>
      </c>
      <c r="AA11" s="13" t="s">
        <v>25</v>
      </c>
      <c r="AB11" s="13" t="s">
        <v>25</v>
      </c>
      <c r="AC11" s="7">
        <v>10</v>
      </c>
      <c r="AD11" s="7">
        <v>10</v>
      </c>
      <c r="AE11" s="7">
        <v>10</v>
      </c>
      <c r="AF11" s="7"/>
      <c r="AG11" s="5">
        <f>SUM(B11:AF11)</f>
        <v>130</v>
      </c>
      <c r="AH11">
        <f>AG11/AE11</f>
        <v>13</v>
      </c>
    </row>
    <row r="12" spans="1:34" ht="69" thickBot="1" x14ac:dyDescent="0.3">
      <c r="A12" s="8" t="s">
        <v>27</v>
      </c>
      <c r="B12" s="10"/>
      <c r="C12" s="10"/>
      <c r="D12" s="9"/>
      <c r="E12" s="9"/>
      <c r="F12" s="10"/>
      <c r="G12" s="10"/>
      <c r="H12" s="10"/>
      <c r="I12" s="10"/>
      <c r="J12" s="10"/>
      <c r="K12" s="9"/>
      <c r="L12" s="9"/>
      <c r="M12" s="10"/>
      <c r="N12" s="10"/>
      <c r="O12" s="10" t="s">
        <v>34</v>
      </c>
      <c r="P12" s="10" t="s">
        <v>34</v>
      </c>
      <c r="Q12" s="10" t="s">
        <v>34</v>
      </c>
      <c r="R12" s="10" t="s">
        <v>34</v>
      </c>
      <c r="S12" s="10" t="s">
        <v>34</v>
      </c>
      <c r="T12" s="9" t="s">
        <v>26</v>
      </c>
      <c r="U12" s="9" t="s">
        <v>26</v>
      </c>
      <c r="V12" s="10" t="s">
        <v>34</v>
      </c>
      <c r="W12" s="10" t="s">
        <v>34</v>
      </c>
      <c r="X12" s="10" t="s">
        <v>34</v>
      </c>
      <c r="Y12" s="10" t="s">
        <v>34</v>
      </c>
      <c r="Z12" s="10" t="s">
        <v>34</v>
      </c>
      <c r="AA12" s="9" t="s">
        <v>26</v>
      </c>
      <c r="AB12" s="9" t="s">
        <v>26</v>
      </c>
      <c r="AC12" s="10" t="s">
        <v>34</v>
      </c>
      <c r="AD12" s="10" t="s">
        <v>34</v>
      </c>
      <c r="AE12" s="10" t="s">
        <v>34</v>
      </c>
      <c r="AF12" s="10"/>
      <c r="AG12" s="11"/>
    </row>
    <row r="13" spans="1:34" ht="15.75" x14ac:dyDescent="0.25">
      <c r="AG13" s="34">
        <f>AG8+AG9+AG11</f>
        <v>298</v>
      </c>
    </row>
  </sheetData>
  <mergeCells count="37">
    <mergeCell ref="Y1:AG1"/>
    <mergeCell ref="A3:AG3"/>
    <mergeCell ref="A2:AG2"/>
    <mergeCell ref="A4:AG4"/>
    <mergeCell ref="T6:T7"/>
    <mergeCell ref="V6:V7"/>
    <mergeCell ref="K6:K7"/>
    <mergeCell ref="L6:L7"/>
    <mergeCell ref="M6:M7"/>
    <mergeCell ref="N6:N7"/>
    <mergeCell ref="E6:E7"/>
    <mergeCell ref="F6:F7"/>
    <mergeCell ref="AD6:AD7"/>
    <mergeCell ref="AF6:AF7"/>
    <mergeCell ref="Y6:Y7"/>
    <mergeCell ref="Z6:Z7"/>
    <mergeCell ref="AA6:AA7"/>
    <mergeCell ref="AB6:AB7"/>
    <mergeCell ref="AC6:AC7"/>
    <mergeCell ref="A5:A7"/>
    <mergeCell ref="O6:O7"/>
    <mergeCell ref="P6:P7"/>
    <mergeCell ref="Q6:Q7"/>
    <mergeCell ref="R6:R7"/>
    <mergeCell ref="W6:W7"/>
    <mergeCell ref="B6:B7"/>
    <mergeCell ref="C6:C7"/>
    <mergeCell ref="D6:D7"/>
    <mergeCell ref="G6:G7"/>
    <mergeCell ref="H6:H7"/>
    <mergeCell ref="I6:I7"/>
    <mergeCell ref="J6:J7"/>
    <mergeCell ref="U6:U7"/>
    <mergeCell ref="AE6:AE7"/>
    <mergeCell ref="AG6:AG7"/>
    <mergeCell ref="X6:X7"/>
    <mergeCell ref="S6:S7"/>
  </mergeCells>
  <pageMargins left="0.78740157480314965" right="0.15748031496062992" top="0.39370078740157483" bottom="0" header="0" footer="0.15748031496062992"/>
  <pageSetup paperSize="9" scale="61" fitToHeight="0" orientation="landscape" r:id="rId1"/>
  <rowBreaks count="1" manualBreakCount="1">
    <brk id="9" max="3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 к ТЗ</vt:lpstr>
      <vt:lpstr>'приложение 1 к ТЗ'!Область_печати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DS-14</dc:creator>
  <cp:lastModifiedBy>КонтрУпр</cp:lastModifiedBy>
  <cp:lastPrinted>2025-11-21T07:49:16Z</cp:lastPrinted>
  <dcterms:created xsi:type="dcterms:W3CDTF">2020-07-30T06:59:36Z</dcterms:created>
  <dcterms:modified xsi:type="dcterms:W3CDTF">2026-09-10T19:09:42Z</dcterms:modified>
</cp:coreProperties>
</file>